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540" activeTab="1"/>
  </bookViews>
  <sheets>
    <sheet name="CD" sheetId="1" r:id="rId1"/>
    <sheet name="KQ" sheetId="2" r:id="rId2"/>
    <sheet name="Sheet4" sheetId="3" r:id="rId3"/>
    <sheet name="Sheet5" sheetId="4" r:id="rId4"/>
    <sheet name="Sheet6" sheetId="5" r:id="rId5"/>
    <sheet name="Sheet7" sheetId="6" r:id="rId6"/>
  </sheets>
  <definedNames/>
  <calcPr fullCalcOnLoad="1"/>
</workbook>
</file>

<file path=xl/sharedStrings.xml><?xml version="1.0" encoding="utf-8"?>
<sst xmlns="http://schemas.openxmlformats.org/spreadsheetml/2006/main" count="73" uniqueCount="72">
  <si>
    <t>C«ng ty CP S«ng §µ 10</t>
  </si>
  <si>
    <t xml:space="preserve">b¸o c¸o tµi chÝnh tãm t¾t </t>
  </si>
  <si>
    <t>Quý 3 n¨m 2007</t>
  </si>
  <si>
    <t xml:space="preserve">I.A. B¶ng c©n ®èi kÕ to¸n </t>
  </si>
  <si>
    <t xml:space="preserve">STT </t>
  </si>
  <si>
    <t xml:space="preserve">Néi dung </t>
  </si>
  <si>
    <t xml:space="preserve">Sè d­ ®Çu quý </t>
  </si>
  <si>
    <t xml:space="preserve">Sè d­ cuèi kú </t>
  </si>
  <si>
    <t>I</t>
  </si>
  <si>
    <t xml:space="preserve">Tµi s¶n l­u ®éng vµ ®Çu t­ ng¾n h¹n </t>
  </si>
  <si>
    <t xml:space="preserve">TiÒn mÆt </t>
  </si>
  <si>
    <t xml:space="preserve">C¸c kho¶n ®Çu t­ tµi chÝnh ng¾n h¹n </t>
  </si>
  <si>
    <t xml:space="preserve">C¸c kho¶n ph¶i thu </t>
  </si>
  <si>
    <t xml:space="preserve">Hµng tån kho </t>
  </si>
  <si>
    <t>Tµi s¶n l­u ®éng kh¸c</t>
  </si>
  <si>
    <t>II</t>
  </si>
  <si>
    <t xml:space="preserve">Tµi s¶n cè ®Þnh vµ ®Çu t­ tµi chÝnh dµi h¹n </t>
  </si>
  <si>
    <t xml:space="preserve">Tµi s¶n cè ®Þnh </t>
  </si>
  <si>
    <t xml:space="preserve"> - Nguyªn gi¸ TSC§ h÷u h×nh </t>
  </si>
  <si>
    <t xml:space="preserve"> - Gi¸ trÞ hao mßn lòy kÕ TSC§ h÷u h×nh </t>
  </si>
  <si>
    <t xml:space="preserve"> - Nguyªn gi¸ TSC§ v« h×nh </t>
  </si>
  <si>
    <t xml:space="preserve"> - Gi¸ trÞ hao mßn lòy kÕ TSC§ v« h×nh </t>
  </si>
  <si>
    <t xml:space="preserve">C¸c kho¶n ®Çu t­ tµi chÝnh dµi h¹n </t>
  </si>
  <si>
    <t xml:space="preserve">Chi phÝ XDCB dë dang </t>
  </si>
  <si>
    <t xml:space="preserve">C¸c kho¶n kü quü, ký c­íc dµi h¹n </t>
  </si>
  <si>
    <t xml:space="preserve">Chi phÝ tr¶ tr­íc dµi h¹n </t>
  </si>
  <si>
    <t xml:space="preserve">C¸c chi phÝ kh¸c </t>
  </si>
  <si>
    <t>III</t>
  </si>
  <si>
    <t xml:space="preserve">Tæng céng tµi s¶n </t>
  </si>
  <si>
    <t xml:space="preserve">IV </t>
  </si>
  <si>
    <t xml:space="preserve">Nî ph¶i tr¶ </t>
  </si>
  <si>
    <t xml:space="preserve">Nî ng¾n h¹n </t>
  </si>
  <si>
    <t xml:space="preserve">Nî dµi h¹n </t>
  </si>
  <si>
    <t xml:space="preserve">Nî kh¸c </t>
  </si>
  <si>
    <t>V</t>
  </si>
  <si>
    <t xml:space="preserve">Nguån vèn chñ së h÷u </t>
  </si>
  <si>
    <t xml:space="preserve">Nguån vèn vµ quü </t>
  </si>
  <si>
    <t xml:space="preserve">   - Nguån vèn kinh doanh </t>
  </si>
  <si>
    <t xml:space="preserve">   - Cæ phiÕu quü </t>
  </si>
  <si>
    <t xml:space="preserve">   - ThÆng d­ vèn </t>
  </si>
  <si>
    <t xml:space="preserve">   - C¸c quü </t>
  </si>
  <si>
    <t xml:space="preserve">  - Lîi nhuËn ch­a ph©n phèi </t>
  </si>
  <si>
    <t xml:space="preserve">Nguån kinh phÝ </t>
  </si>
  <si>
    <t>VI</t>
  </si>
  <si>
    <t xml:space="preserve">Lîi Ých cæ ®«ng thiÓu sè </t>
  </si>
  <si>
    <t>VII</t>
  </si>
  <si>
    <t xml:space="preserve">Tæng céng nguån vèn </t>
  </si>
  <si>
    <t xml:space="preserve">II. A KÕt qu¶ ho¹t ®éng s¶n xuÊt kinh doanh </t>
  </si>
  <si>
    <t>Hµ néi, ngµy 20  th¸ng 10 n¨m 2007</t>
  </si>
  <si>
    <t xml:space="preserve">Tæng gi¸m ®èc </t>
  </si>
  <si>
    <t xml:space="preserve">Chỉ tiêu </t>
  </si>
  <si>
    <t>Kỳ báo cáo</t>
  </si>
  <si>
    <t>Lũy kế</t>
  </si>
  <si>
    <t xml:space="preserve">Doanh thu bán hàng và dịch vụ </t>
  </si>
  <si>
    <t xml:space="preserve">Các khoản giảm trừ </t>
  </si>
  <si>
    <t xml:space="preserve">Doanh thu thuần về bán hàng và dịch vụ </t>
  </si>
  <si>
    <t xml:space="preserve">Giá vốn hàng bán </t>
  </si>
  <si>
    <t xml:space="preserve">LN gộp về bán hàng và cung cấp dịch vụ </t>
  </si>
  <si>
    <t xml:space="preserve">Doanh thu hoạt động đầu tư tài chính </t>
  </si>
  <si>
    <t xml:space="preserve">Chi phí hoạt động đầu tư tài chính </t>
  </si>
  <si>
    <t xml:space="preserve">Lợi nhuận từ hoạt động đầu tư tài chính </t>
  </si>
  <si>
    <t xml:space="preserve">Chi phí bán hàng </t>
  </si>
  <si>
    <t xml:space="preserve">Chi phí quản lý doanh nghiệp </t>
  </si>
  <si>
    <t xml:space="preserve">Doanh thu khác </t>
  </si>
  <si>
    <t xml:space="preserve">Chi phí khác </t>
  </si>
  <si>
    <t xml:space="preserve">Lợi nhuận khác </t>
  </si>
  <si>
    <t>Lợi nhuận trước thuế ( cả tập đoàn)</t>
  </si>
  <si>
    <t>Lợi ích cổ đông thiểu số ( Cty CP Sông đà 10.1)</t>
  </si>
  <si>
    <t xml:space="preserve">Thuế thu nhập phải nộp </t>
  </si>
  <si>
    <t>L nhuận sau thuế của Cổ đông Cty mẹ (14-15-16)</t>
  </si>
  <si>
    <t xml:space="preserve">Thu nhập trên mỗi cổ phiếu </t>
  </si>
  <si>
    <t xml:space="preserve">Cổ tức trên mỗi cổ phiếu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</si>
</sst>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.VnTime"/>
      <family val="0"/>
    </font>
    <font>
      <b/>
      <sz val="11"/>
      <name val=".VnTimeH"/>
      <family val="2"/>
    </font>
    <font>
      <b/>
      <sz val="12"/>
      <name val=".VnTime"/>
      <family val="2"/>
    </font>
    <font>
      <i/>
      <sz val="12"/>
      <name val=".VnTime"/>
      <family val="2"/>
    </font>
    <font>
      <b/>
      <sz val="16"/>
      <name val=".VnTimeH"/>
      <family val="2"/>
    </font>
    <font>
      <sz val="14"/>
      <name val=".vntime"/>
      <family val="0"/>
    </font>
    <font>
      <b/>
      <sz val="12"/>
      <name val=".VnTimeH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6">
      <selection activeCell="B8" sqref="B8"/>
    </sheetView>
  </sheetViews>
  <sheetFormatPr defaultColWidth="8.796875" defaultRowHeight="15"/>
  <cols>
    <col min="1" max="1" width="7.19921875" style="1" customWidth="1"/>
    <col min="2" max="2" width="38" style="1" customWidth="1"/>
    <col min="3" max="3" width="16.8984375" style="1" customWidth="1"/>
    <col min="4" max="4" width="17.09765625" style="1" customWidth="1"/>
    <col min="5" max="16384" width="9" style="1" customWidth="1"/>
  </cols>
  <sheetData>
    <row r="1" ht="17.25">
      <c r="A1" s="11" t="s">
        <v>0</v>
      </c>
    </row>
    <row r="3" spans="1:4" ht="21.75">
      <c r="A3" s="18" t="s">
        <v>1</v>
      </c>
      <c r="B3" s="18"/>
      <c r="C3" s="18"/>
      <c r="D3" s="18"/>
    </row>
    <row r="4" spans="1:4" ht="18">
      <c r="A4" s="19" t="s">
        <v>2</v>
      </c>
      <c r="B4" s="19"/>
      <c r="C4" s="19"/>
      <c r="D4" s="19"/>
    </row>
    <row r="7" ht="17.25">
      <c r="A7" s="11" t="s">
        <v>3</v>
      </c>
    </row>
    <row r="9" spans="1:4" s="13" customFormat="1" ht="18" customHeight="1">
      <c r="A9" s="12" t="s">
        <v>4</v>
      </c>
      <c r="B9" s="12" t="s">
        <v>5</v>
      </c>
      <c r="C9" s="12" t="s">
        <v>6</v>
      </c>
      <c r="D9" s="12" t="s">
        <v>7</v>
      </c>
    </row>
    <row r="10" spans="1:4" s="10" customFormat="1" ht="18" customHeight="1">
      <c r="A10" s="17" t="s">
        <v>8</v>
      </c>
      <c r="B10" s="17" t="s">
        <v>9</v>
      </c>
      <c r="C10" s="17">
        <f>SUM(C11:C15)</f>
        <v>380955844502</v>
      </c>
      <c r="D10" s="17">
        <f>SUM(D11:D15)</f>
        <v>421608965560</v>
      </c>
    </row>
    <row r="11" spans="1:4" ht="18" customHeight="1">
      <c r="A11" s="14">
        <v>1</v>
      </c>
      <c r="B11" s="14" t="s">
        <v>10</v>
      </c>
      <c r="C11" s="14">
        <v>23286519500</v>
      </c>
      <c r="D11" s="14">
        <v>12873543178</v>
      </c>
    </row>
    <row r="12" spans="1:4" ht="18" customHeight="1">
      <c r="A12" s="14">
        <v>2</v>
      </c>
      <c r="B12" s="14" t="s">
        <v>11</v>
      </c>
      <c r="C12" s="14"/>
      <c r="D12" s="14"/>
    </row>
    <row r="13" spans="1:4" ht="18" customHeight="1">
      <c r="A13" s="14">
        <v>3</v>
      </c>
      <c r="B13" s="14" t="s">
        <v>12</v>
      </c>
      <c r="C13" s="14">
        <v>123163661999</v>
      </c>
      <c r="D13" s="14">
        <v>124985540300</v>
      </c>
    </row>
    <row r="14" spans="1:4" ht="18" customHeight="1">
      <c r="A14" s="14">
        <v>4</v>
      </c>
      <c r="B14" s="14" t="s">
        <v>13</v>
      </c>
      <c r="C14" s="14">
        <v>230947634858</v>
      </c>
      <c r="D14" s="14">
        <v>280333896131</v>
      </c>
    </row>
    <row r="15" spans="1:4" ht="18" customHeight="1">
      <c r="A15" s="14">
        <v>5</v>
      </c>
      <c r="B15" s="14" t="s">
        <v>14</v>
      </c>
      <c r="C15" s="14">
        <v>3558028145</v>
      </c>
      <c r="D15" s="14">
        <v>3415985951</v>
      </c>
    </row>
    <row r="16" spans="1:4" s="10" customFormat="1" ht="18" customHeight="1">
      <c r="A16" s="16" t="s">
        <v>15</v>
      </c>
      <c r="B16" s="16" t="s">
        <v>16</v>
      </c>
      <c r="C16" s="16">
        <f>C17+C22+C23+C24+C25+C26</f>
        <v>120475582465</v>
      </c>
      <c r="D16" s="16">
        <f>D17+D22+D23+D24+D25+D26</f>
        <v>116114872133</v>
      </c>
    </row>
    <row r="17" spans="1:4" ht="18" customHeight="1">
      <c r="A17" s="14">
        <v>1</v>
      </c>
      <c r="B17" s="14" t="s">
        <v>17</v>
      </c>
      <c r="C17" s="14">
        <v>99663810965</v>
      </c>
      <c r="D17" s="14">
        <v>95004551067</v>
      </c>
    </row>
    <row r="18" spans="1:4" ht="18" customHeight="1">
      <c r="A18" s="14"/>
      <c r="B18" s="14" t="s">
        <v>18</v>
      </c>
      <c r="C18" s="14">
        <v>480395087953</v>
      </c>
      <c r="D18" s="14">
        <v>483693605641</v>
      </c>
    </row>
    <row r="19" spans="1:4" ht="18" customHeight="1">
      <c r="A19" s="14"/>
      <c r="B19" s="14" t="s">
        <v>19</v>
      </c>
      <c r="C19" s="14">
        <v>-384604610321</v>
      </c>
      <c r="D19" s="14">
        <v>-392471137906</v>
      </c>
    </row>
    <row r="20" spans="1:4" ht="18" customHeight="1">
      <c r="A20" s="14"/>
      <c r="B20" s="14" t="s">
        <v>20</v>
      </c>
      <c r="C20" s="14">
        <v>4930000000</v>
      </c>
      <c r="D20" s="14">
        <v>4930000000</v>
      </c>
    </row>
    <row r="21" spans="1:4" ht="18" customHeight="1">
      <c r="A21" s="14"/>
      <c r="B21" s="14" t="s">
        <v>21</v>
      </c>
      <c r="C21" s="14">
        <v>-1056666667</v>
      </c>
      <c r="D21" s="14">
        <v>-1147916668</v>
      </c>
    </row>
    <row r="22" spans="1:4" ht="18" customHeight="1">
      <c r="A22" s="14">
        <v>2</v>
      </c>
      <c r="B22" s="14" t="s">
        <v>22</v>
      </c>
      <c r="C22" s="14">
        <v>16103138390</v>
      </c>
      <c r="D22" s="14">
        <v>16935938390</v>
      </c>
    </row>
    <row r="23" spans="1:4" ht="18" customHeight="1">
      <c r="A23" s="14">
        <v>3</v>
      </c>
      <c r="B23" s="14" t="s">
        <v>23</v>
      </c>
      <c r="C23" s="14">
        <v>4036099086</v>
      </c>
      <c r="D23" s="14">
        <v>3504506427</v>
      </c>
    </row>
    <row r="24" spans="1:4" ht="18" customHeight="1">
      <c r="A24" s="14">
        <v>4</v>
      </c>
      <c r="B24" s="14" t="s">
        <v>24</v>
      </c>
      <c r="C24" s="14"/>
      <c r="D24" s="14"/>
    </row>
    <row r="25" spans="1:4" ht="18" customHeight="1">
      <c r="A25" s="14">
        <v>5</v>
      </c>
      <c r="B25" s="14" t="s">
        <v>25</v>
      </c>
      <c r="C25" s="14">
        <v>668534024</v>
      </c>
      <c r="D25" s="14">
        <v>665876249</v>
      </c>
    </row>
    <row r="26" spans="1:4" ht="18" customHeight="1">
      <c r="A26" s="14">
        <v>6</v>
      </c>
      <c r="B26" s="14" t="s">
        <v>26</v>
      </c>
      <c r="C26" s="14">
        <v>4000000</v>
      </c>
      <c r="D26" s="14">
        <v>4000000</v>
      </c>
    </row>
    <row r="27" spans="1:4" s="10" customFormat="1" ht="18" customHeight="1">
      <c r="A27" s="16" t="s">
        <v>27</v>
      </c>
      <c r="B27" s="16" t="s">
        <v>28</v>
      </c>
      <c r="C27" s="16">
        <f>C10+C16</f>
        <v>501431426967</v>
      </c>
      <c r="D27" s="16">
        <f>D10+D16</f>
        <v>537723837693</v>
      </c>
    </row>
    <row r="28" spans="1:4" s="10" customFormat="1" ht="18" customHeight="1">
      <c r="A28" s="16" t="s">
        <v>29</v>
      </c>
      <c r="B28" s="16" t="s">
        <v>30</v>
      </c>
      <c r="C28" s="16">
        <f>SUM(C29:C31)</f>
        <v>377734389238</v>
      </c>
      <c r="D28" s="16">
        <f>SUM(D29:D31)</f>
        <v>405538217466</v>
      </c>
    </row>
    <row r="29" spans="1:4" ht="18" customHeight="1">
      <c r="A29" s="14">
        <v>1</v>
      </c>
      <c r="B29" s="14" t="s">
        <v>31</v>
      </c>
      <c r="C29" s="14">
        <v>286515376636</v>
      </c>
      <c r="D29" s="14">
        <v>335558524224</v>
      </c>
    </row>
    <row r="30" spans="1:4" ht="18" customHeight="1">
      <c r="A30" s="14">
        <v>2</v>
      </c>
      <c r="B30" s="14" t="s">
        <v>32</v>
      </c>
      <c r="C30" s="14">
        <v>91219012602</v>
      </c>
      <c r="D30" s="14">
        <v>69979693242</v>
      </c>
    </row>
    <row r="31" spans="1:4" ht="18" customHeight="1">
      <c r="A31" s="14">
        <v>3</v>
      </c>
      <c r="B31" s="14" t="s">
        <v>33</v>
      </c>
      <c r="C31" s="14"/>
      <c r="D31" s="14"/>
    </row>
    <row r="32" spans="1:4" s="10" customFormat="1" ht="18" customHeight="1">
      <c r="A32" s="16" t="s">
        <v>34</v>
      </c>
      <c r="B32" s="16" t="s">
        <v>35</v>
      </c>
      <c r="C32" s="16">
        <f>C33+C39</f>
        <v>109591186818</v>
      </c>
      <c r="D32" s="16">
        <f>D33+D39</f>
        <v>117623256524</v>
      </c>
    </row>
    <row r="33" spans="1:4" ht="18" customHeight="1">
      <c r="A33" s="14">
        <v>1</v>
      </c>
      <c r="B33" s="14" t="s">
        <v>36</v>
      </c>
      <c r="C33" s="14">
        <v>109591186818</v>
      </c>
      <c r="D33" s="14">
        <v>117623256524</v>
      </c>
    </row>
    <row r="34" spans="1:4" ht="18" customHeight="1">
      <c r="A34" s="14"/>
      <c r="B34" s="14" t="s">
        <v>37</v>
      </c>
      <c r="C34" s="14">
        <v>60000000000</v>
      </c>
      <c r="D34" s="14">
        <v>60000000000</v>
      </c>
    </row>
    <row r="35" spans="1:4" ht="18" customHeight="1">
      <c r="A35" s="14"/>
      <c r="B35" s="14" t="s">
        <v>38</v>
      </c>
      <c r="C35" s="14"/>
      <c r="D35" s="14"/>
    </row>
    <row r="36" spans="1:4" ht="18" customHeight="1">
      <c r="A36" s="14"/>
      <c r="B36" s="14" t="s">
        <v>39</v>
      </c>
      <c r="C36" s="14"/>
      <c r="D36" s="14"/>
    </row>
    <row r="37" spans="1:4" ht="18" customHeight="1">
      <c r="A37" s="14"/>
      <c r="B37" s="14" t="s">
        <v>40</v>
      </c>
      <c r="C37" s="14">
        <v>24161677204</v>
      </c>
      <c r="D37" s="14">
        <v>23587555422</v>
      </c>
    </row>
    <row r="38" spans="1:4" ht="18" customHeight="1">
      <c r="A38" s="14"/>
      <c r="B38" s="14" t="s">
        <v>41</v>
      </c>
      <c r="C38" s="14">
        <v>25429509614</v>
      </c>
      <c r="D38" s="14">
        <v>34035701102</v>
      </c>
    </row>
    <row r="39" spans="1:4" ht="18" customHeight="1">
      <c r="A39" s="14">
        <v>2</v>
      </c>
      <c r="B39" s="14" t="s">
        <v>42</v>
      </c>
      <c r="C39" s="14"/>
      <c r="D39" s="14"/>
    </row>
    <row r="40" spans="1:4" s="10" customFormat="1" ht="18" customHeight="1">
      <c r="A40" s="16" t="s">
        <v>43</v>
      </c>
      <c r="B40" s="16" t="s">
        <v>44</v>
      </c>
      <c r="C40" s="16">
        <v>14105850911</v>
      </c>
      <c r="D40" s="16">
        <v>14562363702</v>
      </c>
    </row>
    <row r="41" spans="1:4" s="10" customFormat="1" ht="18" customHeight="1">
      <c r="A41" s="16" t="s">
        <v>45</v>
      </c>
      <c r="B41" s="16" t="s">
        <v>46</v>
      </c>
      <c r="C41" s="16">
        <f>C28+C32+C40</f>
        <v>501431426967</v>
      </c>
      <c r="D41" s="16">
        <f>D28+D32+D40</f>
        <v>537723837692</v>
      </c>
    </row>
    <row r="42" spans="1:4" ht="18" customHeight="1">
      <c r="A42" s="15"/>
      <c r="B42" s="15"/>
      <c r="C42" s="15"/>
      <c r="D42" s="15"/>
    </row>
  </sheetData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7">
      <selection activeCell="B3" sqref="B3:D22"/>
    </sheetView>
  </sheetViews>
  <sheetFormatPr defaultColWidth="8.796875" defaultRowHeight="15"/>
  <cols>
    <col min="1" max="1" width="7.09765625" style="0" customWidth="1"/>
    <col min="2" max="2" width="42.8984375" style="3" customWidth="1"/>
    <col min="3" max="3" width="19.8984375" style="0" customWidth="1"/>
    <col min="4" max="4" width="19" style="0" customWidth="1"/>
    <col min="5" max="5" width="15.5" style="0" customWidth="1"/>
  </cols>
  <sheetData>
    <row r="1" ht="16.5">
      <c r="A1" s="2" t="s">
        <v>47</v>
      </c>
    </row>
    <row r="3" spans="1:4" ht="25.5" customHeight="1">
      <c r="A3" s="20" t="s">
        <v>4</v>
      </c>
      <c r="B3" s="20" t="s">
        <v>50</v>
      </c>
      <c r="C3" s="20" t="s">
        <v>51</v>
      </c>
      <c r="D3" s="20" t="s">
        <v>52</v>
      </c>
    </row>
    <row r="4" spans="1:4" ht="20.25" customHeight="1">
      <c r="A4" s="21">
        <v>1</v>
      </c>
      <c r="B4" s="21" t="s">
        <v>53</v>
      </c>
      <c r="C4" s="22">
        <v>93261391001</v>
      </c>
      <c r="D4" s="22">
        <v>336151802925</v>
      </c>
    </row>
    <row r="5" spans="1:4" ht="20.25" customHeight="1">
      <c r="A5" s="23">
        <v>2</v>
      </c>
      <c r="B5" s="23" t="s">
        <v>54</v>
      </c>
      <c r="C5" s="24">
        <v>1950626071</v>
      </c>
      <c r="D5" s="24">
        <v>6090568317</v>
      </c>
    </row>
    <row r="6" spans="1:4" ht="20.25" customHeight="1">
      <c r="A6" s="23">
        <v>3</v>
      </c>
      <c r="B6" s="23" t="s">
        <v>55</v>
      </c>
      <c r="C6" s="24">
        <v>91310764930</v>
      </c>
      <c r="D6" s="24">
        <v>330061234608</v>
      </c>
    </row>
    <row r="7" spans="1:4" ht="20.25" customHeight="1">
      <c r="A7" s="23">
        <v>4</v>
      </c>
      <c r="B7" s="23" t="s">
        <v>56</v>
      </c>
      <c r="C7" s="24">
        <v>73170589936</v>
      </c>
      <c r="D7" s="24">
        <v>266554790005</v>
      </c>
    </row>
    <row r="8" spans="1:4" ht="20.25" customHeight="1">
      <c r="A8" s="23">
        <v>5</v>
      </c>
      <c r="B8" s="23" t="s">
        <v>57</v>
      </c>
      <c r="C8" s="24">
        <v>18140174994</v>
      </c>
      <c r="D8" s="24">
        <v>63506444603</v>
      </c>
    </row>
    <row r="9" spans="1:4" ht="20.25" customHeight="1">
      <c r="A9" s="23">
        <v>6</v>
      </c>
      <c r="B9" s="23" t="s">
        <v>58</v>
      </c>
      <c r="C9" s="24">
        <v>296338401</v>
      </c>
      <c r="D9" s="24">
        <v>6281484181</v>
      </c>
    </row>
    <row r="10" spans="1:4" ht="20.25" customHeight="1">
      <c r="A10" s="23">
        <v>7</v>
      </c>
      <c r="B10" s="23" t="s">
        <v>59</v>
      </c>
      <c r="C10" s="24">
        <v>4262687327</v>
      </c>
      <c r="D10" s="24">
        <v>16232312036</v>
      </c>
    </row>
    <row r="11" spans="1:4" ht="20.25" customHeight="1">
      <c r="A11" s="23">
        <v>8</v>
      </c>
      <c r="B11" s="23" t="s">
        <v>60</v>
      </c>
      <c r="C11" s="24">
        <v>-3966348926</v>
      </c>
      <c r="D11" s="24">
        <v>-9950827855</v>
      </c>
    </row>
    <row r="12" spans="1:4" ht="20.25" customHeight="1">
      <c r="A12" s="23">
        <v>9</v>
      </c>
      <c r="B12" s="23" t="s">
        <v>61</v>
      </c>
      <c r="C12" s="24"/>
      <c r="D12" s="24"/>
    </row>
    <row r="13" spans="1:4" ht="20.25" customHeight="1">
      <c r="A13" s="23">
        <v>10</v>
      </c>
      <c r="B13" s="23" t="s">
        <v>62</v>
      </c>
      <c r="C13" s="24">
        <v>6401320066</v>
      </c>
      <c r="D13" s="24">
        <v>20686758111</v>
      </c>
    </row>
    <row r="14" spans="1:4" ht="20.25" customHeight="1">
      <c r="A14" s="23">
        <v>11</v>
      </c>
      <c r="B14" s="23" t="s">
        <v>63</v>
      </c>
      <c r="C14" s="24">
        <v>1395671875</v>
      </c>
      <c r="D14" s="24">
        <v>1405190546</v>
      </c>
    </row>
    <row r="15" spans="1:4" ht="20.25" customHeight="1">
      <c r="A15" s="23">
        <v>12</v>
      </c>
      <c r="B15" s="23" t="s">
        <v>64</v>
      </c>
      <c r="C15" s="24"/>
      <c r="D15" s="24"/>
    </row>
    <row r="16" spans="1:4" ht="20.25" customHeight="1">
      <c r="A16" s="23">
        <v>13</v>
      </c>
      <c r="B16" s="23" t="s">
        <v>65</v>
      </c>
      <c r="C16" s="24">
        <v>1392127103</v>
      </c>
      <c r="D16" s="24">
        <v>1401645774</v>
      </c>
    </row>
    <row r="17" spans="1:5" ht="20.25" customHeight="1">
      <c r="A17" s="23">
        <v>14</v>
      </c>
      <c r="B17" s="23" t="s">
        <v>66</v>
      </c>
      <c r="C17" s="24">
        <v>9164633105</v>
      </c>
      <c r="D17" s="24">
        <v>34270504411</v>
      </c>
      <c r="E17" s="1">
        <v>0</v>
      </c>
    </row>
    <row r="18" spans="1:5" ht="20.25" customHeight="1">
      <c r="A18" s="23">
        <v>15</v>
      </c>
      <c r="B18" s="23" t="s">
        <v>67</v>
      </c>
      <c r="C18" s="24">
        <v>456512792</v>
      </c>
      <c r="D18" s="24">
        <v>2170257076</v>
      </c>
      <c r="E18" s="1"/>
    </row>
    <row r="19" spans="1:5" ht="20.25" customHeight="1">
      <c r="A19" s="23">
        <v>16</v>
      </c>
      <c r="B19" s="23" t="s">
        <v>68</v>
      </c>
      <c r="C19" s="24">
        <v>101924125</v>
      </c>
      <c r="D19" s="24">
        <v>484546233</v>
      </c>
      <c r="E19" s="1"/>
    </row>
    <row r="20" spans="1:5" ht="20.25" customHeight="1">
      <c r="A20" s="23">
        <v>17</v>
      </c>
      <c r="B20" s="23" t="s">
        <v>69</v>
      </c>
      <c r="C20" s="24">
        <v>8606196188</v>
      </c>
      <c r="D20" s="24">
        <v>31615701102</v>
      </c>
      <c r="E20" s="1"/>
    </row>
    <row r="21" spans="1:4" ht="20.25" customHeight="1">
      <c r="A21" s="23">
        <v>18</v>
      </c>
      <c r="B21" s="23" t="s">
        <v>70</v>
      </c>
      <c r="C21" s="24">
        <v>1434</v>
      </c>
      <c r="D21" s="24">
        <v>5269</v>
      </c>
    </row>
    <row r="22" spans="1:4" ht="20.25" customHeight="1">
      <c r="A22" s="23">
        <v>19</v>
      </c>
      <c r="B22" s="23" t="s">
        <v>71</v>
      </c>
      <c r="C22" s="24"/>
      <c r="D22" s="24"/>
    </row>
    <row r="23" spans="1:4" ht="20.25" customHeight="1">
      <c r="A23" s="4"/>
      <c r="B23" s="5"/>
      <c r="C23" s="6"/>
      <c r="D23" s="6"/>
    </row>
    <row r="25" spans="3:4" ht="15.75">
      <c r="C25" s="7" t="s">
        <v>48</v>
      </c>
      <c r="D25" s="8"/>
    </row>
    <row r="26" spans="3:4" ht="16.5">
      <c r="C26" s="9" t="s">
        <v>49</v>
      </c>
      <c r="D26" s="8"/>
    </row>
    <row r="28" ht="15">
      <c r="C2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anhlt</cp:lastModifiedBy>
  <dcterms:created xsi:type="dcterms:W3CDTF">2007-10-23T00:39:29Z</dcterms:created>
  <dcterms:modified xsi:type="dcterms:W3CDTF">2007-10-29T03:19:58Z</dcterms:modified>
  <cp:category/>
  <cp:version/>
  <cp:contentType/>
  <cp:contentStatus/>
</cp:coreProperties>
</file>